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65" windowHeight="8595" activeTab="0"/>
  </bookViews>
  <sheets>
    <sheet name="Адагум." sheetId="1" r:id="rId1"/>
  </sheets>
  <definedNames>
    <definedName name="_xlnm.Print_Titles" localSheetId="0">'Адагум.'!$7:$8</definedName>
  </definedNames>
  <calcPr fullCalcOnLoad="1"/>
</workbook>
</file>

<file path=xl/sharedStrings.xml><?xml version="1.0" encoding="utf-8"?>
<sst xmlns="http://schemas.openxmlformats.org/spreadsheetml/2006/main" count="114" uniqueCount="92">
  <si>
    <t>Показатель, единица измерения</t>
  </si>
  <si>
    <t>отчет</t>
  </si>
  <si>
    <t>Производство основных видов сельскохозяйственной продукции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</si>
  <si>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</si>
  <si>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</si>
  <si>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</si>
  <si>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</si>
  <si>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</si>
  <si>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</si>
  <si>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</si>
  <si>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</si>
  <si>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</si>
  <si>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</si>
  <si>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</si>
  <si>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</si>
  <si>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</si>
  <si>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</si>
  <si>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</si>
  <si>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Обрабатывающие производства (D), тыс.руб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</si>
  <si>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</si>
  <si>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</si>
  <si>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</si>
  <si>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</si>
  <si>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</si>
  <si>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</si>
  <si>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</si>
  <si>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</si>
  <si>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</si>
  <si>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</si>
  <si>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</si>
  <si>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</si>
  <si>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</si>
  <si>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</si>
  <si>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2009 год</t>
  </si>
  <si>
    <t>2010 год</t>
  </si>
  <si>
    <t>2011 год</t>
  </si>
  <si>
    <t>2010г. в % к 2009г.</t>
  </si>
  <si>
    <t>2011г. в % к 2010г.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</si>
  <si>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</si>
  <si>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</si>
  <si>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</si>
  <si>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</si>
  <si>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</si>
  <si>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</si>
  <si>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</si>
  <si>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</si>
  <si>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</si>
  <si>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</si>
  <si>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</si>
  <si>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</si>
  <si>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Плоды и ягоды, тыс. тонн</t>
  </si>
  <si>
    <t>Объем работ, выполненных собственными силами по виду деятельности строительство, тыс. руб.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</si>
  <si>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</si>
  <si>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</si>
  <si>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</si>
  <si>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</si>
  <si>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</si>
  <si>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</si>
  <si>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</si>
  <si>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</si>
  <si>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</si>
  <si>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</si>
  <si>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</si>
  <si>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</si>
  <si>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</si>
  <si>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</si>
  <si>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</si>
  <si>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</si>
  <si>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</si>
  <si>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</si>
  <si>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</si>
  <si>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</si>
  <si>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</si>
  <si>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</si>
  <si>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</si>
  <si>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</si>
  <si>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</si>
  <si>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пиломатериалы, тыс.м3</t>
  </si>
  <si>
    <t>2012 год</t>
  </si>
  <si>
    <t>2013 год</t>
  </si>
  <si>
    <t>2012г. в % к 2011г.</t>
  </si>
  <si>
    <t>2013г. в % к 2012г.</t>
  </si>
  <si>
    <t>Индикативный план социально-экономического развития Адагумского сельского поселения Крымского района на 2011-2013 годы</t>
  </si>
  <si>
    <t>консервы плодоовощные, муб.</t>
  </si>
  <si>
    <t>в том числе с твердым покрытием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</si>
  <si>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</si>
  <si>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>Количество субъектов малого предпринимательства 
в расчете на 1000 человек населения</t>
  </si>
  <si>
    <t>Общий объем расходов муниципального бюджета на развитие и поддержку малого предпринимательства в расчете на 1 малое предприятие (в рамках муниципальной целевой программы), рублей</t>
  </si>
  <si>
    <t>Индивидуальные предприниматели, чел.</t>
  </si>
  <si>
    <t>Приложение к решению Совета</t>
  </si>
  <si>
    <t xml:space="preserve"> Адагумского сельского поселения</t>
  </si>
  <si>
    <t>от 5 мая 2011 года № 65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</si>
</sst>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"/>
    <numFmt numFmtId="170" formatCode="0.000"/>
    <numFmt numFmtId="171" formatCode="0.0"/>
    <numFmt numFmtId="172" formatCode="0.00000"/>
    <numFmt numFmtId="173" formatCode="_-* #,##0.000_р_._-;\-* #,##0.000_р_._-;_-* &quot;-&quot;??_р_._-;_-@_-"/>
    <numFmt numFmtId="174" formatCode="0.000000"/>
    <numFmt numFmtId="175" formatCode="0.0000000"/>
  </numFmts>
  <fonts count="2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2" fillId="24" borderId="15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 indent="1"/>
    </xf>
    <xf numFmtId="0" fontId="2" fillId="24" borderId="11" xfId="0" applyFont="1" applyFill="1" applyBorder="1" applyAlignment="1">
      <alignment vertical="center" wrapText="1"/>
    </xf>
    <xf numFmtId="0" fontId="2" fillId="24" borderId="11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Fill="1" applyBorder="1" applyAlignment="1">
      <alignment/>
    </xf>
    <xf numFmtId="168" fontId="4" fillId="0" borderId="17" xfId="0" applyNumberFormat="1" applyFont="1" applyFill="1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2" fillId="0" borderId="16" xfId="0" applyFont="1" applyBorder="1" applyAlignment="1">
      <alignment horizontal="center"/>
    </xf>
    <xf numFmtId="170" fontId="4" fillId="0" borderId="16" xfId="0" applyNumberFormat="1" applyFont="1" applyBorder="1" applyAlignment="1">
      <alignment horizontal="center"/>
    </xf>
    <xf numFmtId="171" fontId="4" fillId="0" borderId="16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71" fontId="4" fillId="0" borderId="20" xfId="0" applyNumberFormat="1" applyFont="1" applyBorder="1" applyAlignment="1">
      <alignment horizontal="center"/>
    </xf>
    <xf numFmtId="0" fontId="4" fillId="24" borderId="16" xfId="0" applyFont="1" applyFill="1" applyBorder="1" applyAlignment="1">
      <alignment horizontal="center"/>
    </xf>
    <xf numFmtId="2" fontId="4" fillId="24" borderId="16" xfId="0" applyNumberFormat="1" applyFont="1" applyFill="1" applyBorder="1" applyAlignment="1">
      <alignment horizontal="center"/>
    </xf>
    <xf numFmtId="170" fontId="4" fillId="24" borderId="16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 indent="5"/>
    </xf>
    <xf numFmtId="0" fontId="3" fillId="0" borderId="16" xfId="0" applyFont="1" applyFill="1" applyBorder="1" applyAlignment="1">
      <alignment horizontal="center" vertical="center" wrapText="1"/>
    </xf>
    <xf numFmtId="170" fontId="4" fillId="0" borderId="16" xfId="0" applyNumberFormat="1" applyFont="1" applyFill="1" applyBorder="1" applyAlignment="1">
      <alignment horizontal="center"/>
    </xf>
    <xf numFmtId="171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 wrapText="1" indent="3"/>
    </xf>
    <xf numFmtId="0" fontId="24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workbookViewId="0" topLeftCell="A1">
      <selection activeCell="A4" sqref="A4:F4"/>
    </sheetView>
  </sheetViews>
  <sheetFormatPr defaultColWidth="9.00390625" defaultRowHeight="12.75"/>
  <cols>
    <col min="1" max="1" width="56.375" style="6" customWidth="1"/>
    <col min="2" max="2" width="9.375" style="17" customWidth="1"/>
    <col min="3" max="3" width="8.25390625" style="17" customWidth="1"/>
    <col min="4" max="4" width="8.75390625" style="17" customWidth="1"/>
    <col min="5" max="5" width="8.875" style="17" customWidth="1"/>
    <col min="6" max="6" width="9.00390625" style="17" customWidth="1"/>
    <col min="7" max="10" width="9.125" style="17" customWidth="1"/>
    <col min="11" max="16384" width="9.125" style="6" customWidth="1"/>
  </cols>
  <sheetData>
    <row r="1" spans="6:10" ht="15.75">
      <c r="F1" s="41" t="s">
        <v>89</v>
      </c>
      <c r="G1" s="41"/>
      <c r="H1" s="41"/>
      <c r="I1" s="41"/>
      <c r="J1" s="41"/>
    </row>
    <row r="2" spans="6:10" ht="15.75">
      <c r="F2" s="41" t="s">
        <v>90</v>
      </c>
      <c r="G2" s="41"/>
      <c r="H2" s="41"/>
      <c r="I2" s="41"/>
      <c r="J2" s="41"/>
    </row>
    <row r="3" spans="6:10" ht="15.75">
      <c r="F3" s="41" t="s">
        <v>91</v>
      </c>
      <c r="G3" s="41"/>
      <c r="H3" s="41"/>
      <c r="I3" s="41"/>
      <c r="J3" s="41"/>
    </row>
    <row r="4" spans="1:6" ht="15.75">
      <c r="A4" s="45"/>
      <c r="B4" s="45"/>
      <c r="C4" s="45"/>
      <c r="D4" s="45"/>
      <c r="E4" s="45"/>
      <c r="F4" s="45"/>
    </row>
    <row r="5" spans="1:10" ht="33" customHeight="1">
      <c r="A5" s="44" t="s">
        <v>82</v>
      </c>
      <c r="B5" s="44"/>
      <c r="C5" s="44"/>
      <c r="D5" s="44"/>
      <c r="E5" s="44"/>
      <c r="F5" s="44"/>
      <c r="G5" s="44"/>
      <c r="H5" s="44"/>
      <c r="I5" s="44"/>
      <c r="J5" s="44"/>
    </row>
    <row r="6" ht="13.5" thickBot="1"/>
    <row r="7" spans="1:10" ht="13.5" thickBot="1">
      <c r="A7" s="46" t="s">
        <v>0</v>
      </c>
      <c r="B7" s="8" t="s">
        <v>33</v>
      </c>
      <c r="C7" s="7" t="s">
        <v>34</v>
      </c>
      <c r="D7" s="42" t="s">
        <v>36</v>
      </c>
      <c r="E7" s="9" t="s">
        <v>35</v>
      </c>
      <c r="F7" s="42" t="s">
        <v>37</v>
      </c>
      <c r="G7" s="9" t="s">
        <v>78</v>
      </c>
      <c r="H7" s="42" t="s">
        <v>80</v>
      </c>
      <c r="I7" s="9" t="s">
        <v>79</v>
      </c>
      <c r="J7" s="42" t="s">
        <v>81</v>
      </c>
    </row>
    <row r="8" spans="1:10" ht="24" customHeight="1" thickBot="1">
      <c r="A8" s="47"/>
      <c r="B8" s="8" t="s">
        <v>1</v>
      </c>
      <c r="C8" s="8" t="s">
        <v>14</v>
      </c>
      <c r="D8" s="43"/>
      <c r="E8" s="7" t="s">
        <v>15</v>
      </c>
      <c r="F8" s="43"/>
      <c r="G8" s="7" t="s">
        <v>15</v>
      </c>
      <c r="H8" s="43"/>
      <c r="I8" s="7" t="s">
        <v>15</v>
      </c>
      <c r="J8" s="43"/>
    </row>
    <row r="9" spans="1:10" ht="27.75" customHeight="1">
      <c r="A9" s="1" t="s">
        <v>31</v>
      </c>
      <c r="B9" s="25">
        <v>4.676</v>
      </c>
      <c r="C9" s="25">
        <v>4.689</v>
      </c>
      <c r="D9" s="25">
        <f>C9/B9*100</f>
        <v>100.27801539777587</v>
      </c>
      <c r="E9" s="25">
        <v>4.694</v>
      </c>
      <c r="F9" s="26">
        <f aca="true" t="shared" si="0" ref="F9:F36">E9/C9*100</f>
        <v>100.10663254425249</v>
      </c>
      <c r="G9" s="25">
        <v>4.701</v>
      </c>
      <c r="H9" s="26">
        <f aca="true" t="shared" si="1" ref="H9:H21">G9/E9*100</f>
        <v>100.14912654452492</v>
      </c>
      <c r="I9" s="25">
        <v>4.707</v>
      </c>
      <c r="J9" s="26">
        <f aca="true" t="shared" si="2" ref="J9:J21">I9/G9*100</f>
        <v>100.12763241863433</v>
      </c>
    </row>
    <row r="10" spans="1:10" ht="16.5" customHeight="1">
      <c r="A10" s="30" t="s">
        <v>40</v>
      </c>
      <c r="B10" s="23">
        <v>2.8</v>
      </c>
      <c r="C10" s="23">
        <v>3.2</v>
      </c>
      <c r="D10" s="24">
        <v>114</v>
      </c>
      <c r="E10" s="23">
        <v>3.7</v>
      </c>
      <c r="F10" s="24">
        <v>116</v>
      </c>
      <c r="G10" s="23">
        <v>3.7</v>
      </c>
      <c r="H10" s="24">
        <v>100</v>
      </c>
      <c r="I10" s="23">
        <v>3.7</v>
      </c>
      <c r="J10" s="24">
        <v>100</v>
      </c>
    </row>
    <row r="11" spans="1:10" ht="15">
      <c r="A11" s="30" t="s">
        <v>38</v>
      </c>
      <c r="B11" s="23">
        <v>1.368</v>
      </c>
      <c r="C11" s="23">
        <v>1.371</v>
      </c>
      <c r="D11" s="24">
        <f aca="true" t="shared" si="3" ref="D11:D37">C11/B11*100</f>
        <v>100.21929824561401</v>
      </c>
      <c r="E11" s="18">
        <v>1.373</v>
      </c>
      <c r="F11" s="24">
        <f t="shared" si="0"/>
        <v>100.14587892049597</v>
      </c>
      <c r="G11" s="18">
        <v>1.376</v>
      </c>
      <c r="H11" s="24">
        <f t="shared" si="1"/>
        <v>100.21849963583394</v>
      </c>
      <c r="I11" s="18">
        <v>1.379</v>
      </c>
      <c r="J11" s="24">
        <f t="shared" si="2"/>
        <v>100.21802325581397</v>
      </c>
    </row>
    <row r="12" spans="1:10" ht="15">
      <c r="A12" s="30" t="s">
        <v>32</v>
      </c>
      <c r="B12" s="18">
        <v>1.095</v>
      </c>
      <c r="C12" s="18">
        <v>1.101</v>
      </c>
      <c r="D12" s="24">
        <f t="shared" si="3"/>
        <v>100.54794520547945</v>
      </c>
      <c r="E12" s="18">
        <v>1.107</v>
      </c>
      <c r="F12" s="24">
        <f t="shared" si="0"/>
        <v>100.5449591280654</v>
      </c>
      <c r="G12" s="18">
        <v>1.113</v>
      </c>
      <c r="H12" s="24">
        <f t="shared" si="1"/>
        <v>100.54200542005421</v>
      </c>
      <c r="I12" s="18">
        <v>1.132</v>
      </c>
      <c r="J12" s="24">
        <f t="shared" si="2"/>
        <v>101.70709793351303</v>
      </c>
    </row>
    <row r="13" spans="1:10" ht="28.5" customHeight="1">
      <c r="A13" s="31" t="s">
        <v>39</v>
      </c>
      <c r="B13" s="23">
        <v>9.6</v>
      </c>
      <c r="C13" s="23">
        <v>10</v>
      </c>
      <c r="D13" s="24">
        <v>104</v>
      </c>
      <c r="E13" s="23">
        <v>12</v>
      </c>
      <c r="F13" s="24">
        <v>120</v>
      </c>
      <c r="G13" s="23">
        <v>12</v>
      </c>
      <c r="H13" s="24">
        <v>100</v>
      </c>
      <c r="I13" s="23">
        <v>12</v>
      </c>
      <c r="J13" s="24">
        <v>100</v>
      </c>
    </row>
    <row r="14" spans="1:10" ht="28.5" customHeight="1">
      <c r="A14" s="15" t="s">
        <v>49</v>
      </c>
      <c r="B14" s="29">
        <v>2.8</v>
      </c>
      <c r="C14" s="29">
        <v>2.8</v>
      </c>
      <c r="D14" s="24">
        <v>100</v>
      </c>
      <c r="E14" s="29">
        <v>2.8</v>
      </c>
      <c r="F14" s="24">
        <v>100</v>
      </c>
      <c r="G14" s="29">
        <v>2.8</v>
      </c>
      <c r="H14" s="24">
        <v>100</v>
      </c>
      <c r="I14" s="29">
        <v>2.8</v>
      </c>
      <c r="J14" s="24">
        <v>100</v>
      </c>
    </row>
    <row r="15" spans="1:10" ht="28.5" customHeight="1">
      <c r="A15" s="16" t="s">
        <v>29</v>
      </c>
      <c r="B15" s="29">
        <v>3.4</v>
      </c>
      <c r="C15" s="29">
        <v>5.2</v>
      </c>
      <c r="D15" s="24">
        <v>153</v>
      </c>
      <c r="E15" s="29">
        <v>5.3</v>
      </c>
      <c r="F15" s="24">
        <v>102</v>
      </c>
      <c r="G15" s="29">
        <v>5.3</v>
      </c>
      <c r="H15" s="24">
        <v>100</v>
      </c>
      <c r="I15" s="29">
        <v>5.5</v>
      </c>
      <c r="J15" s="24">
        <v>104</v>
      </c>
    </row>
    <row r="16" spans="1:10" ht="28.5" customHeight="1">
      <c r="A16" s="12" t="s">
        <v>30</v>
      </c>
      <c r="B16" s="28">
        <v>2</v>
      </c>
      <c r="C16" s="27">
        <v>0.85</v>
      </c>
      <c r="D16" s="24"/>
      <c r="E16" s="27">
        <v>0.85</v>
      </c>
      <c r="F16" s="24"/>
      <c r="G16" s="27">
        <v>0.85</v>
      </c>
      <c r="H16" s="24"/>
      <c r="I16" s="27">
        <v>0.85</v>
      </c>
      <c r="J16" s="24"/>
    </row>
    <row r="17" spans="1:10" ht="15">
      <c r="A17" s="2" t="s">
        <v>16</v>
      </c>
      <c r="B17" s="18">
        <v>6162</v>
      </c>
      <c r="C17" s="18">
        <v>6346</v>
      </c>
      <c r="D17" s="24">
        <f t="shared" si="3"/>
        <v>102.98604349237262</v>
      </c>
      <c r="E17" s="18">
        <v>8923</v>
      </c>
      <c r="F17" s="24">
        <f t="shared" si="0"/>
        <v>140.60825716987077</v>
      </c>
      <c r="G17" s="18">
        <v>10600</v>
      </c>
      <c r="H17" s="24">
        <f t="shared" si="1"/>
        <v>118.7941275355822</v>
      </c>
      <c r="I17" s="18">
        <v>11900</v>
      </c>
      <c r="J17" s="24">
        <f t="shared" si="2"/>
        <v>112.26415094339623</v>
      </c>
    </row>
    <row r="18" spans="1:10" ht="15">
      <c r="A18" s="2" t="s">
        <v>41</v>
      </c>
      <c r="B18" s="18">
        <v>592</v>
      </c>
      <c r="C18" s="18">
        <v>883</v>
      </c>
      <c r="D18" s="24">
        <f t="shared" si="3"/>
        <v>149.1554054054054</v>
      </c>
      <c r="E18" s="18">
        <v>447</v>
      </c>
      <c r="F18" s="24">
        <f t="shared" si="0"/>
        <v>50.62287655719139</v>
      </c>
      <c r="G18" s="18">
        <v>192</v>
      </c>
      <c r="H18" s="24">
        <f t="shared" si="1"/>
        <v>42.95302013422819</v>
      </c>
      <c r="I18" s="18">
        <v>0</v>
      </c>
      <c r="J18" s="24">
        <f t="shared" si="2"/>
        <v>0</v>
      </c>
    </row>
    <row r="19" spans="1:10" ht="15">
      <c r="A19" s="2" t="s">
        <v>42</v>
      </c>
      <c r="B19" s="18">
        <v>5570</v>
      </c>
      <c r="C19" s="18">
        <v>5463</v>
      </c>
      <c r="D19" s="24">
        <f t="shared" si="3"/>
        <v>98.07899461400359</v>
      </c>
      <c r="E19" s="18">
        <v>8476</v>
      </c>
      <c r="F19" s="24">
        <f t="shared" si="0"/>
        <v>155.1528464213802</v>
      </c>
      <c r="G19" s="18">
        <v>10408</v>
      </c>
      <c r="H19" s="24">
        <f t="shared" si="1"/>
        <v>122.79377064653139</v>
      </c>
      <c r="I19" s="18">
        <v>11900</v>
      </c>
      <c r="J19" s="24">
        <f t="shared" si="2"/>
        <v>114.33512682551883</v>
      </c>
    </row>
    <row r="20" spans="1:10" ht="15">
      <c r="A20" s="2" t="s">
        <v>43</v>
      </c>
      <c r="B20" s="18">
        <v>19000</v>
      </c>
      <c r="C20" s="18">
        <v>21000</v>
      </c>
      <c r="D20" s="24">
        <f t="shared" si="3"/>
        <v>110.5263157894737</v>
      </c>
      <c r="E20" s="18">
        <v>24000</v>
      </c>
      <c r="F20" s="24">
        <f t="shared" si="0"/>
        <v>114.28571428571428</v>
      </c>
      <c r="G20" s="18">
        <v>29000</v>
      </c>
      <c r="H20" s="24">
        <f t="shared" si="1"/>
        <v>120.83333333333333</v>
      </c>
      <c r="I20" s="18">
        <v>32000</v>
      </c>
      <c r="J20" s="24">
        <f t="shared" si="2"/>
        <v>110.34482758620689</v>
      </c>
    </row>
    <row r="21" spans="1:10" s="11" customFormat="1" ht="14.25" customHeight="1">
      <c r="A21" s="10" t="s">
        <v>18</v>
      </c>
      <c r="B21" s="22">
        <v>1800</v>
      </c>
      <c r="C21" s="22">
        <v>2000</v>
      </c>
      <c r="D21" s="24">
        <f t="shared" si="3"/>
        <v>111.11111111111111</v>
      </c>
      <c r="E21" s="22">
        <v>2600</v>
      </c>
      <c r="F21" s="24">
        <f t="shared" si="0"/>
        <v>130</v>
      </c>
      <c r="G21" s="22">
        <v>3200</v>
      </c>
      <c r="H21" s="24">
        <f t="shared" si="1"/>
        <v>123.07692307692308</v>
      </c>
      <c r="I21" s="22">
        <v>3900</v>
      </c>
      <c r="J21" s="24">
        <f t="shared" si="2"/>
        <v>121.875</v>
      </c>
    </row>
    <row r="22" spans="1:10" ht="27.75" customHeight="1">
      <c r="A22" s="3" t="s">
        <v>22</v>
      </c>
      <c r="B22" s="18"/>
      <c r="C22" s="18"/>
      <c r="D22" s="24"/>
      <c r="E22" s="18"/>
      <c r="F22" s="24"/>
      <c r="G22" s="18"/>
      <c r="H22" s="24"/>
      <c r="I22" s="18"/>
      <c r="J22" s="24"/>
    </row>
    <row r="23" spans="1:10" ht="13.5" customHeight="1">
      <c r="A23" s="19" t="s">
        <v>83</v>
      </c>
      <c r="B23" s="18">
        <v>4.39</v>
      </c>
      <c r="C23" s="18">
        <v>3.62</v>
      </c>
      <c r="D23" s="24">
        <f t="shared" si="3"/>
        <v>82.46013667425969</v>
      </c>
      <c r="E23" s="18">
        <v>5.261</v>
      </c>
      <c r="F23" s="24">
        <f t="shared" si="0"/>
        <v>145.3314917127072</v>
      </c>
      <c r="G23" s="18">
        <v>5.521</v>
      </c>
      <c r="H23" s="24">
        <f aca="true" t="shared" si="4" ref="H23:H49">G23/E23*100</f>
        <v>104.94202623075462</v>
      </c>
      <c r="I23" s="18">
        <v>5.853</v>
      </c>
      <c r="J23" s="24">
        <f aca="true" t="shared" si="5" ref="J23:J49">I23/G23*100</f>
        <v>106.01340336895491</v>
      </c>
    </row>
    <row r="24" spans="1:10" ht="13.5" customHeight="1">
      <c r="A24" s="20" t="s">
        <v>77</v>
      </c>
      <c r="B24" s="18">
        <v>0.016</v>
      </c>
      <c r="C24" s="18">
        <v>0.02</v>
      </c>
      <c r="D24" s="24">
        <f t="shared" si="3"/>
        <v>125</v>
      </c>
      <c r="E24" s="18">
        <v>0.02</v>
      </c>
      <c r="F24" s="24">
        <f t="shared" si="0"/>
        <v>100</v>
      </c>
      <c r="G24" s="18">
        <v>0.025</v>
      </c>
      <c r="H24" s="24">
        <f t="shared" si="4"/>
        <v>125</v>
      </c>
      <c r="I24" s="18">
        <v>0.03</v>
      </c>
      <c r="J24" s="24">
        <f t="shared" si="5"/>
        <v>120</v>
      </c>
    </row>
    <row r="25" spans="1:10" ht="30">
      <c r="A25" s="4" t="s">
        <v>44</v>
      </c>
      <c r="B25" s="18">
        <v>169200</v>
      </c>
      <c r="C25" s="18">
        <v>168430</v>
      </c>
      <c r="D25" s="24">
        <f t="shared" si="3"/>
        <v>99.54491725768322</v>
      </c>
      <c r="E25" s="18">
        <v>190000</v>
      </c>
      <c r="F25" s="24">
        <f t="shared" si="0"/>
        <v>112.80650715430743</v>
      </c>
      <c r="G25" s="18">
        <v>207800</v>
      </c>
      <c r="H25" s="24">
        <f t="shared" si="4"/>
        <v>109.36842105263158</v>
      </c>
      <c r="I25" s="18">
        <v>230600</v>
      </c>
      <c r="J25" s="24">
        <f t="shared" si="5"/>
        <v>110.9720885466795</v>
      </c>
    </row>
    <row r="26" spans="1:10" ht="15" customHeight="1">
      <c r="A26" s="32" t="s">
        <v>66</v>
      </c>
      <c r="B26" s="18">
        <v>37400</v>
      </c>
      <c r="C26" s="18">
        <v>39000</v>
      </c>
      <c r="D26" s="24">
        <f t="shared" si="3"/>
        <v>104.27807486631015</v>
      </c>
      <c r="E26" s="18">
        <v>42400</v>
      </c>
      <c r="F26" s="24">
        <f t="shared" si="0"/>
        <v>108.71794871794872</v>
      </c>
      <c r="G26" s="18">
        <v>45700</v>
      </c>
      <c r="H26" s="24">
        <f t="shared" si="4"/>
        <v>107.78301886792451</v>
      </c>
      <c r="I26" s="18">
        <v>49600</v>
      </c>
      <c r="J26" s="24">
        <f t="shared" si="5"/>
        <v>108.53391684901533</v>
      </c>
    </row>
    <row r="27" spans="1:10" ht="29.25" customHeight="1">
      <c r="A27" s="32" t="s">
        <v>67</v>
      </c>
      <c r="B27" s="18">
        <v>37300</v>
      </c>
      <c r="C27" s="18">
        <v>38100</v>
      </c>
      <c r="D27" s="24">
        <f t="shared" si="3"/>
        <v>102.14477211796248</v>
      </c>
      <c r="E27" s="18">
        <v>40300</v>
      </c>
      <c r="F27" s="24">
        <f t="shared" si="0"/>
        <v>105.77427821522309</v>
      </c>
      <c r="G27" s="18">
        <v>43500</v>
      </c>
      <c r="H27" s="24">
        <f t="shared" si="4"/>
        <v>107.94044665012407</v>
      </c>
      <c r="I27" s="18">
        <v>49600</v>
      </c>
      <c r="J27" s="24">
        <f t="shared" si="5"/>
        <v>114.02298850574712</v>
      </c>
    </row>
    <row r="28" spans="1:10" ht="17.25" customHeight="1">
      <c r="A28" s="14" t="s">
        <v>68</v>
      </c>
      <c r="B28" s="18">
        <v>94500</v>
      </c>
      <c r="C28" s="18">
        <v>91330</v>
      </c>
      <c r="D28" s="24">
        <f t="shared" si="3"/>
        <v>96.64550264550265</v>
      </c>
      <c r="E28" s="18">
        <v>107300</v>
      </c>
      <c r="F28" s="24">
        <f t="shared" si="0"/>
        <v>117.48603963648307</v>
      </c>
      <c r="G28" s="18">
        <v>118500</v>
      </c>
      <c r="H28" s="24">
        <f t="shared" si="4"/>
        <v>110.43802423112767</v>
      </c>
      <c r="I28" s="18">
        <v>131500</v>
      </c>
      <c r="J28" s="24">
        <f t="shared" si="5"/>
        <v>110.9704641350211</v>
      </c>
    </row>
    <row r="29" spans="1:10" ht="28.5">
      <c r="A29" s="3" t="s">
        <v>2</v>
      </c>
      <c r="B29" s="18"/>
      <c r="C29" s="18"/>
      <c r="D29" s="24"/>
      <c r="E29" s="18"/>
      <c r="F29" s="24"/>
      <c r="G29" s="18"/>
      <c r="H29" s="24"/>
      <c r="I29" s="18"/>
      <c r="J29" s="24"/>
    </row>
    <row r="30" spans="1:10" ht="15" customHeight="1">
      <c r="A30" s="2" t="s">
        <v>69</v>
      </c>
      <c r="B30" s="23">
        <v>5.6</v>
      </c>
      <c r="C30" s="23">
        <v>5</v>
      </c>
      <c r="D30" s="24">
        <f t="shared" si="3"/>
        <v>89.28571428571429</v>
      </c>
      <c r="E30" s="23">
        <v>5.2</v>
      </c>
      <c r="F30" s="24">
        <f t="shared" si="0"/>
        <v>104</v>
      </c>
      <c r="G30" s="23">
        <v>5.4</v>
      </c>
      <c r="H30" s="24">
        <f t="shared" si="4"/>
        <v>103.84615384615385</v>
      </c>
      <c r="I30" s="23">
        <v>5.6</v>
      </c>
      <c r="J30" s="24">
        <f t="shared" si="5"/>
        <v>103.7037037037037</v>
      </c>
    </row>
    <row r="31" spans="1:10" ht="15">
      <c r="A31" s="2" t="s">
        <v>17</v>
      </c>
      <c r="B31" s="37">
        <v>0.9</v>
      </c>
      <c r="C31" s="37">
        <v>0.95</v>
      </c>
      <c r="D31" s="38">
        <f t="shared" si="3"/>
        <v>105.55555555555556</v>
      </c>
      <c r="E31" s="37">
        <v>1.086</v>
      </c>
      <c r="F31" s="38">
        <f t="shared" si="0"/>
        <v>114.31578947368422</v>
      </c>
      <c r="G31" s="37">
        <v>1.487</v>
      </c>
      <c r="H31" s="38">
        <f t="shared" si="4"/>
        <v>136.9244935543278</v>
      </c>
      <c r="I31" s="37">
        <v>1.655</v>
      </c>
      <c r="J31" s="38">
        <f t="shared" si="5"/>
        <v>111.29791526563551</v>
      </c>
    </row>
    <row r="32" spans="1:10" ht="15">
      <c r="A32" s="2" t="s">
        <v>23</v>
      </c>
      <c r="B32" s="37">
        <v>2.9</v>
      </c>
      <c r="C32" s="37">
        <v>3.11</v>
      </c>
      <c r="D32" s="38">
        <f t="shared" si="3"/>
        <v>107.24137931034483</v>
      </c>
      <c r="E32" s="37">
        <v>3.19</v>
      </c>
      <c r="F32" s="38">
        <f t="shared" si="0"/>
        <v>102.57234726688102</v>
      </c>
      <c r="G32" s="37">
        <v>3.28</v>
      </c>
      <c r="H32" s="38">
        <f t="shared" si="4"/>
        <v>102.82131661442007</v>
      </c>
      <c r="I32" s="37">
        <v>3.43</v>
      </c>
      <c r="J32" s="38">
        <f t="shared" si="5"/>
        <v>104.57317073170734</v>
      </c>
    </row>
    <row r="33" spans="1:10" ht="28.5" customHeight="1">
      <c r="A33" s="32" t="s">
        <v>67</v>
      </c>
      <c r="B33" s="37">
        <v>0.06</v>
      </c>
      <c r="C33" s="37">
        <v>0.06</v>
      </c>
      <c r="D33" s="38">
        <f t="shared" si="3"/>
        <v>100</v>
      </c>
      <c r="E33" s="37">
        <v>0.06</v>
      </c>
      <c r="F33" s="38">
        <f t="shared" si="0"/>
        <v>100</v>
      </c>
      <c r="G33" s="37">
        <v>0.07</v>
      </c>
      <c r="H33" s="38">
        <f t="shared" si="4"/>
        <v>116.66666666666667</v>
      </c>
      <c r="I33" s="37">
        <v>0.08</v>
      </c>
      <c r="J33" s="38">
        <f t="shared" si="5"/>
        <v>114.28571428571428</v>
      </c>
    </row>
    <row r="34" spans="1:10" ht="15" customHeight="1">
      <c r="A34" s="14" t="s">
        <v>70</v>
      </c>
      <c r="B34" s="37">
        <v>2.84</v>
      </c>
      <c r="C34" s="37">
        <v>3.05</v>
      </c>
      <c r="D34" s="38">
        <f t="shared" si="3"/>
        <v>107.3943661971831</v>
      </c>
      <c r="E34" s="37">
        <v>3.13</v>
      </c>
      <c r="F34" s="38">
        <f t="shared" si="0"/>
        <v>102.62295081967214</v>
      </c>
      <c r="G34" s="37">
        <v>3.21</v>
      </c>
      <c r="H34" s="38">
        <f t="shared" si="4"/>
        <v>102.555910543131</v>
      </c>
      <c r="I34" s="37">
        <v>3.35</v>
      </c>
      <c r="J34" s="38">
        <f t="shared" si="5"/>
        <v>104.3613707165109</v>
      </c>
    </row>
    <row r="35" spans="1:10" ht="15">
      <c r="A35" s="2" t="s">
        <v>24</v>
      </c>
      <c r="B35" s="37">
        <v>6.45</v>
      </c>
      <c r="C35" s="37">
        <v>4.3</v>
      </c>
      <c r="D35" s="38">
        <f t="shared" si="3"/>
        <v>66.66666666666666</v>
      </c>
      <c r="E35" s="37">
        <v>4.95</v>
      </c>
      <c r="F35" s="38">
        <f t="shared" si="0"/>
        <v>115.11627906976744</v>
      </c>
      <c r="G35" s="37">
        <v>5.85</v>
      </c>
      <c r="H35" s="38">
        <f t="shared" si="4"/>
        <v>118.18181818181816</v>
      </c>
      <c r="I35" s="37">
        <v>6.82</v>
      </c>
      <c r="J35" s="38">
        <f t="shared" si="5"/>
        <v>116.5811965811966</v>
      </c>
    </row>
    <row r="36" spans="1:10" ht="15.75" customHeight="1">
      <c r="A36" s="32" t="s">
        <v>66</v>
      </c>
      <c r="B36" s="37">
        <v>1.3</v>
      </c>
      <c r="C36" s="37">
        <v>1</v>
      </c>
      <c r="D36" s="38">
        <f t="shared" si="3"/>
        <v>76.92307692307692</v>
      </c>
      <c r="E36" s="37">
        <v>1.26</v>
      </c>
      <c r="F36" s="38">
        <f t="shared" si="0"/>
        <v>126</v>
      </c>
      <c r="G36" s="37">
        <v>1.5</v>
      </c>
      <c r="H36" s="38">
        <f t="shared" si="4"/>
        <v>119.04761904761905</v>
      </c>
      <c r="I36" s="37">
        <v>1.65</v>
      </c>
      <c r="J36" s="38">
        <f t="shared" si="5"/>
        <v>109.99999999999999</v>
      </c>
    </row>
    <row r="37" spans="1:10" ht="29.25" customHeight="1">
      <c r="A37" s="32" t="s">
        <v>67</v>
      </c>
      <c r="B37" s="37">
        <v>4.86</v>
      </c>
      <c r="C37" s="37">
        <v>3.02</v>
      </c>
      <c r="D37" s="38">
        <f t="shared" si="3"/>
        <v>62.139917695473244</v>
      </c>
      <c r="E37" s="37">
        <v>3.4</v>
      </c>
      <c r="F37" s="38">
        <f aca="true" t="shared" si="6" ref="F37:F82">E37/C37*100</f>
        <v>112.58278145695364</v>
      </c>
      <c r="G37" s="37">
        <v>4.05</v>
      </c>
      <c r="H37" s="38">
        <f t="shared" si="4"/>
        <v>119.11764705882352</v>
      </c>
      <c r="I37" s="37">
        <v>4.86</v>
      </c>
      <c r="J37" s="38">
        <f t="shared" si="5"/>
        <v>120.00000000000001</v>
      </c>
    </row>
    <row r="38" spans="1:10" ht="15.75" customHeight="1">
      <c r="A38" s="14" t="s">
        <v>70</v>
      </c>
      <c r="B38" s="37">
        <v>0.29</v>
      </c>
      <c r="C38" s="37">
        <v>0.28</v>
      </c>
      <c r="D38" s="38">
        <f aca="true" t="shared" si="7" ref="D38:D82">C38/B38*100</f>
        <v>96.55172413793105</v>
      </c>
      <c r="E38" s="37">
        <v>0.29</v>
      </c>
      <c r="F38" s="38">
        <f t="shared" si="6"/>
        <v>103.57142857142856</v>
      </c>
      <c r="G38" s="37">
        <v>0.3</v>
      </c>
      <c r="H38" s="38">
        <f t="shared" si="4"/>
        <v>103.44827586206897</v>
      </c>
      <c r="I38" s="37">
        <v>0.31</v>
      </c>
      <c r="J38" s="38">
        <f t="shared" si="5"/>
        <v>103.33333333333334</v>
      </c>
    </row>
    <row r="39" spans="1:10" ht="15.75" customHeight="1">
      <c r="A39" s="33" t="s">
        <v>50</v>
      </c>
      <c r="B39" s="37">
        <v>0.9</v>
      </c>
      <c r="C39" s="37">
        <v>1.23</v>
      </c>
      <c r="D39" s="38">
        <f t="shared" si="7"/>
        <v>136.66666666666666</v>
      </c>
      <c r="E39" s="37">
        <v>1.46</v>
      </c>
      <c r="F39" s="38">
        <f t="shared" si="6"/>
        <v>118.69918699186992</v>
      </c>
      <c r="G39" s="37">
        <v>1.66</v>
      </c>
      <c r="H39" s="38">
        <f t="shared" si="4"/>
        <v>113.6986301369863</v>
      </c>
      <c r="I39" s="37">
        <v>1.8</v>
      </c>
      <c r="J39" s="38">
        <f t="shared" si="5"/>
        <v>108.43373493975905</v>
      </c>
    </row>
    <row r="40" spans="1:10" ht="15" customHeight="1">
      <c r="A40" s="32" t="s">
        <v>66</v>
      </c>
      <c r="B40" s="37">
        <v>0.3</v>
      </c>
      <c r="C40" s="37">
        <v>0.5</v>
      </c>
      <c r="D40" s="38">
        <f t="shared" si="7"/>
        <v>166.66666666666669</v>
      </c>
      <c r="E40" s="37">
        <v>0.6</v>
      </c>
      <c r="F40" s="38">
        <f t="shared" si="6"/>
        <v>120</v>
      </c>
      <c r="G40" s="37">
        <v>0.7</v>
      </c>
      <c r="H40" s="38">
        <f t="shared" si="4"/>
        <v>116.66666666666667</v>
      </c>
      <c r="I40" s="37">
        <v>0.8</v>
      </c>
      <c r="J40" s="38">
        <f t="shared" si="5"/>
        <v>114.2857142857143</v>
      </c>
    </row>
    <row r="41" spans="1:10" ht="30">
      <c r="A41" s="32" t="s">
        <v>67</v>
      </c>
      <c r="B41" s="37">
        <v>0.2</v>
      </c>
      <c r="C41" s="37">
        <v>0.3</v>
      </c>
      <c r="D41" s="38">
        <f t="shared" si="7"/>
        <v>149.99999999999997</v>
      </c>
      <c r="E41" s="37">
        <v>0.4</v>
      </c>
      <c r="F41" s="38">
        <f t="shared" si="6"/>
        <v>133.33333333333334</v>
      </c>
      <c r="G41" s="37">
        <v>0.5</v>
      </c>
      <c r="H41" s="38">
        <f t="shared" si="4"/>
        <v>125</v>
      </c>
      <c r="I41" s="37">
        <v>0.5</v>
      </c>
      <c r="J41" s="38">
        <f t="shared" si="5"/>
        <v>100</v>
      </c>
    </row>
    <row r="42" spans="1:10" ht="15.75" customHeight="1">
      <c r="A42" s="32" t="s">
        <v>70</v>
      </c>
      <c r="B42" s="37">
        <v>0.4</v>
      </c>
      <c r="C42" s="37">
        <v>0.43</v>
      </c>
      <c r="D42" s="38">
        <f t="shared" si="7"/>
        <v>107.5</v>
      </c>
      <c r="E42" s="37">
        <v>0.46</v>
      </c>
      <c r="F42" s="38">
        <f t="shared" si="6"/>
        <v>106.97674418604652</v>
      </c>
      <c r="G42" s="37">
        <v>0.46</v>
      </c>
      <c r="H42" s="38">
        <f t="shared" si="4"/>
        <v>100</v>
      </c>
      <c r="I42" s="37">
        <v>0.5</v>
      </c>
      <c r="J42" s="38">
        <f t="shared" si="5"/>
        <v>108.69565217391303</v>
      </c>
    </row>
    <row r="43" spans="1:10" ht="16.5" customHeight="1">
      <c r="A43" s="2" t="s">
        <v>25</v>
      </c>
      <c r="B43" s="37">
        <v>0.44</v>
      </c>
      <c r="C43" s="39">
        <v>0.393</v>
      </c>
      <c r="D43" s="38">
        <f t="shared" si="7"/>
        <v>89.31818181818181</v>
      </c>
      <c r="E43" s="39">
        <v>0.396</v>
      </c>
      <c r="F43" s="38">
        <f t="shared" si="6"/>
        <v>100.76335877862594</v>
      </c>
      <c r="G43" s="39">
        <v>0.406</v>
      </c>
      <c r="H43" s="38">
        <f t="shared" si="4"/>
        <v>102.52525252525253</v>
      </c>
      <c r="I43" s="37">
        <v>0.41</v>
      </c>
      <c r="J43" s="38">
        <f t="shared" si="5"/>
        <v>100.98522167487683</v>
      </c>
    </row>
    <row r="44" spans="1:10" ht="30.75" customHeight="1">
      <c r="A44" s="32" t="s">
        <v>67</v>
      </c>
      <c r="B44" s="39">
        <v>0.028</v>
      </c>
      <c r="C44" s="37">
        <v>0.03</v>
      </c>
      <c r="D44" s="38">
        <f t="shared" si="7"/>
        <v>107.14285714285714</v>
      </c>
      <c r="E44" s="39">
        <v>0.032</v>
      </c>
      <c r="F44" s="38">
        <f t="shared" si="6"/>
        <v>106.66666666666667</v>
      </c>
      <c r="G44" s="39">
        <v>0.036</v>
      </c>
      <c r="H44" s="38">
        <f t="shared" si="4"/>
        <v>112.5</v>
      </c>
      <c r="I44" s="39">
        <v>0.038</v>
      </c>
      <c r="J44" s="38">
        <f t="shared" si="5"/>
        <v>105.55555555555556</v>
      </c>
    </row>
    <row r="45" spans="1:10" ht="15">
      <c r="A45" s="14" t="s">
        <v>70</v>
      </c>
      <c r="B45" s="39">
        <v>0.412</v>
      </c>
      <c r="C45" s="39">
        <v>0.363</v>
      </c>
      <c r="D45" s="38">
        <f t="shared" si="7"/>
        <v>88.10679611650485</v>
      </c>
      <c r="E45" s="39">
        <v>0.364</v>
      </c>
      <c r="F45" s="38">
        <f t="shared" si="6"/>
        <v>100.2754820936639</v>
      </c>
      <c r="G45" s="37">
        <v>0.37</v>
      </c>
      <c r="H45" s="38">
        <f t="shared" si="4"/>
        <v>101.64835164835165</v>
      </c>
      <c r="I45" s="39">
        <v>0.372</v>
      </c>
      <c r="J45" s="38">
        <f t="shared" si="5"/>
        <v>100.54054054054053</v>
      </c>
    </row>
    <row r="46" spans="1:10" ht="15">
      <c r="A46" s="2" t="s">
        <v>26</v>
      </c>
      <c r="B46" s="39">
        <v>1.602</v>
      </c>
      <c r="C46" s="39">
        <v>1.535</v>
      </c>
      <c r="D46" s="38">
        <f t="shared" si="7"/>
        <v>95.81772784019974</v>
      </c>
      <c r="E46" s="39">
        <v>1.561</v>
      </c>
      <c r="F46" s="38">
        <f t="shared" si="6"/>
        <v>101.69381107491857</v>
      </c>
      <c r="G46" s="39">
        <v>1.597</v>
      </c>
      <c r="H46" s="38">
        <f t="shared" si="4"/>
        <v>102.3062139654068</v>
      </c>
      <c r="I46" s="37">
        <v>1.652</v>
      </c>
      <c r="J46" s="38">
        <f t="shared" si="5"/>
        <v>103.44395742016279</v>
      </c>
    </row>
    <row r="47" spans="1:10" ht="30" customHeight="1">
      <c r="A47" s="32" t="s">
        <v>67</v>
      </c>
      <c r="B47" s="39">
        <v>0.554</v>
      </c>
      <c r="C47" s="39">
        <v>0.526</v>
      </c>
      <c r="D47" s="38">
        <f t="shared" si="7"/>
        <v>94.94584837545126</v>
      </c>
      <c r="E47" s="37">
        <v>0.54</v>
      </c>
      <c r="F47" s="38">
        <f t="shared" si="6"/>
        <v>102.66159695817491</v>
      </c>
      <c r="G47" s="37">
        <v>0.55</v>
      </c>
      <c r="H47" s="38">
        <f t="shared" si="4"/>
        <v>101.85185185185186</v>
      </c>
      <c r="I47" s="37">
        <v>0.6</v>
      </c>
      <c r="J47" s="38">
        <f t="shared" si="5"/>
        <v>109.09090909090908</v>
      </c>
    </row>
    <row r="48" spans="1:10" ht="15">
      <c r="A48" s="14" t="s">
        <v>70</v>
      </c>
      <c r="B48" s="39">
        <v>1.048</v>
      </c>
      <c r="C48" s="39">
        <v>1.009</v>
      </c>
      <c r="D48" s="38">
        <f t="shared" si="7"/>
        <v>96.27862595419846</v>
      </c>
      <c r="E48" s="39">
        <v>1.021</v>
      </c>
      <c r="F48" s="38">
        <f t="shared" si="6"/>
        <v>101.18929633300297</v>
      </c>
      <c r="G48" s="39">
        <v>1.047</v>
      </c>
      <c r="H48" s="38">
        <f t="shared" si="4"/>
        <v>102.54652301665035</v>
      </c>
      <c r="I48" s="37">
        <v>1.052</v>
      </c>
      <c r="J48" s="38">
        <f t="shared" si="5"/>
        <v>100.47755491881567</v>
      </c>
    </row>
    <row r="49" spans="1:10" ht="15">
      <c r="A49" s="2" t="s">
        <v>27</v>
      </c>
      <c r="B49" s="39">
        <v>1453</v>
      </c>
      <c r="C49" s="39">
        <v>1378</v>
      </c>
      <c r="D49" s="38">
        <f t="shared" si="7"/>
        <v>94.83826565726085</v>
      </c>
      <c r="E49" s="39">
        <v>1400</v>
      </c>
      <c r="F49" s="38">
        <f t="shared" si="6"/>
        <v>101.59651669085632</v>
      </c>
      <c r="G49" s="39">
        <v>1400</v>
      </c>
      <c r="H49" s="38">
        <f t="shared" si="4"/>
        <v>100</v>
      </c>
      <c r="I49" s="39">
        <v>1415</v>
      </c>
      <c r="J49" s="38">
        <f t="shared" si="5"/>
        <v>101.07142857142857</v>
      </c>
    </row>
    <row r="50" spans="1:10" ht="16.5" customHeight="1">
      <c r="A50" s="14" t="s">
        <v>70</v>
      </c>
      <c r="B50" s="39">
        <v>1453</v>
      </c>
      <c r="C50" s="39">
        <v>1378</v>
      </c>
      <c r="D50" s="38">
        <f t="shared" si="7"/>
        <v>94.83826565726085</v>
      </c>
      <c r="E50" s="39">
        <v>1400</v>
      </c>
      <c r="F50" s="38">
        <f t="shared" si="6"/>
        <v>101.59651669085632</v>
      </c>
      <c r="G50" s="39">
        <v>1400</v>
      </c>
      <c r="H50" s="38">
        <f aca="true" t="shared" si="8" ref="H50:H95">G50/E50*100</f>
        <v>100</v>
      </c>
      <c r="I50" s="39">
        <v>1415</v>
      </c>
      <c r="J50" s="38">
        <f aca="true" t="shared" si="9" ref="J50:J95">I50/G50*100</f>
        <v>101.07142857142857</v>
      </c>
    </row>
    <row r="51" spans="1:10" ht="28.5">
      <c r="A51" s="34" t="s">
        <v>64</v>
      </c>
      <c r="B51" s="18"/>
      <c r="C51" s="18"/>
      <c r="D51" s="24"/>
      <c r="E51" s="18"/>
      <c r="F51" s="24"/>
      <c r="G51" s="18"/>
      <c r="H51" s="24"/>
      <c r="I51" s="18"/>
      <c r="J51" s="24"/>
    </row>
    <row r="52" spans="1:10" ht="14.25" customHeight="1">
      <c r="A52" s="31" t="s">
        <v>65</v>
      </c>
      <c r="B52" s="39">
        <v>1540</v>
      </c>
      <c r="C52" s="39">
        <v>1051</v>
      </c>
      <c r="D52" s="38">
        <f t="shared" si="7"/>
        <v>68.24675324675324</v>
      </c>
      <c r="E52" s="39">
        <v>1102</v>
      </c>
      <c r="F52" s="38">
        <f t="shared" si="6"/>
        <v>104.85252140818268</v>
      </c>
      <c r="G52" s="39">
        <v>1142</v>
      </c>
      <c r="H52" s="38">
        <f t="shared" si="8"/>
        <v>103.62976406533575</v>
      </c>
      <c r="I52" s="39">
        <v>1176</v>
      </c>
      <c r="J52" s="38">
        <f t="shared" si="9"/>
        <v>102.97723292469352</v>
      </c>
    </row>
    <row r="53" spans="1:10" ht="14.25" customHeight="1">
      <c r="A53" s="32" t="s">
        <v>66</v>
      </c>
      <c r="B53" s="39">
        <v>884</v>
      </c>
      <c r="C53" s="39">
        <v>351</v>
      </c>
      <c r="D53" s="38">
        <f t="shared" si="7"/>
        <v>39.705882352941174</v>
      </c>
      <c r="E53" s="39">
        <v>358</v>
      </c>
      <c r="F53" s="38">
        <f t="shared" si="6"/>
        <v>101.99430199430199</v>
      </c>
      <c r="G53" s="39">
        <v>365</v>
      </c>
      <c r="H53" s="38">
        <f t="shared" si="8"/>
        <v>101.95530726256983</v>
      </c>
      <c r="I53" s="39">
        <v>372</v>
      </c>
      <c r="J53" s="38">
        <f t="shared" si="9"/>
        <v>101.91780821917808</v>
      </c>
    </row>
    <row r="54" spans="1:10" ht="30">
      <c r="A54" s="32" t="s">
        <v>67</v>
      </c>
      <c r="B54" s="39">
        <v>342</v>
      </c>
      <c r="C54" s="39">
        <v>380</v>
      </c>
      <c r="D54" s="38">
        <f t="shared" si="7"/>
        <v>111.11111111111111</v>
      </c>
      <c r="E54" s="39">
        <v>384</v>
      </c>
      <c r="F54" s="38">
        <f t="shared" si="6"/>
        <v>101.05263157894737</v>
      </c>
      <c r="G54" s="39">
        <v>390</v>
      </c>
      <c r="H54" s="38">
        <f t="shared" si="8"/>
        <v>101.5625</v>
      </c>
      <c r="I54" s="39">
        <v>393</v>
      </c>
      <c r="J54" s="38">
        <f t="shared" si="9"/>
        <v>100.76923076923077</v>
      </c>
    </row>
    <row r="55" spans="1:10" ht="14.25" customHeight="1">
      <c r="A55" s="32" t="s">
        <v>70</v>
      </c>
      <c r="B55" s="39">
        <v>314</v>
      </c>
      <c r="C55" s="39">
        <v>320</v>
      </c>
      <c r="D55" s="38">
        <f t="shared" si="7"/>
        <v>101.91082802547771</v>
      </c>
      <c r="E55" s="39">
        <v>360</v>
      </c>
      <c r="F55" s="38">
        <f t="shared" si="6"/>
        <v>112.5</v>
      </c>
      <c r="G55" s="39">
        <v>387</v>
      </c>
      <c r="H55" s="38">
        <f t="shared" si="8"/>
        <v>107.5</v>
      </c>
      <c r="I55" s="39">
        <v>411</v>
      </c>
      <c r="J55" s="38">
        <f t="shared" si="9"/>
        <v>106.20155038759691</v>
      </c>
    </row>
    <row r="56" spans="1:10" ht="30">
      <c r="A56" s="40" t="s">
        <v>71</v>
      </c>
      <c r="B56" s="39">
        <v>1057</v>
      </c>
      <c r="C56" s="39">
        <v>509</v>
      </c>
      <c r="D56" s="38">
        <f t="shared" si="7"/>
        <v>48.15515610217597</v>
      </c>
      <c r="E56" s="39">
        <v>519</v>
      </c>
      <c r="F56" s="38">
        <f t="shared" si="6"/>
        <v>101.96463654223969</v>
      </c>
      <c r="G56" s="39">
        <v>579</v>
      </c>
      <c r="H56" s="38">
        <f t="shared" si="8"/>
        <v>111.56069364161849</v>
      </c>
      <c r="I56" s="39">
        <v>594</v>
      </c>
      <c r="J56" s="38">
        <f t="shared" si="9"/>
        <v>102.59067357512954</v>
      </c>
    </row>
    <row r="57" spans="1:10" ht="14.25" customHeight="1">
      <c r="A57" s="35" t="s">
        <v>66</v>
      </c>
      <c r="B57" s="39">
        <v>750</v>
      </c>
      <c r="C57" s="39">
        <v>200</v>
      </c>
      <c r="D57" s="38">
        <f t="shared" si="7"/>
        <v>26.666666666666668</v>
      </c>
      <c r="E57" s="39">
        <v>200</v>
      </c>
      <c r="F57" s="38">
        <f t="shared" si="6"/>
        <v>100</v>
      </c>
      <c r="G57" s="39">
        <v>204</v>
      </c>
      <c r="H57" s="38">
        <f t="shared" si="8"/>
        <v>102</v>
      </c>
      <c r="I57" s="39">
        <v>214</v>
      </c>
      <c r="J57" s="38">
        <f t="shared" si="9"/>
        <v>104.90196078431373</v>
      </c>
    </row>
    <row r="58" spans="1:10" ht="30">
      <c r="A58" s="35" t="s">
        <v>67</v>
      </c>
      <c r="B58" s="39">
        <v>111</v>
      </c>
      <c r="C58" s="39">
        <v>119</v>
      </c>
      <c r="D58" s="38">
        <f t="shared" si="7"/>
        <v>107.2072072072072</v>
      </c>
      <c r="E58" s="39">
        <v>120</v>
      </c>
      <c r="F58" s="38">
        <f t="shared" si="6"/>
        <v>100.84033613445378</v>
      </c>
      <c r="G58" s="39">
        <v>122</v>
      </c>
      <c r="H58" s="38">
        <f t="shared" si="8"/>
        <v>101.66666666666666</v>
      </c>
      <c r="I58" s="39">
        <v>127</v>
      </c>
      <c r="J58" s="38">
        <f t="shared" si="9"/>
        <v>104.0983606557377</v>
      </c>
    </row>
    <row r="59" spans="1:10" ht="14.25" customHeight="1">
      <c r="A59" s="35" t="s">
        <v>70</v>
      </c>
      <c r="B59" s="39">
        <v>196</v>
      </c>
      <c r="C59" s="39">
        <v>190</v>
      </c>
      <c r="D59" s="38">
        <f t="shared" si="7"/>
        <v>96.93877551020408</v>
      </c>
      <c r="E59" s="39">
        <v>199</v>
      </c>
      <c r="F59" s="38">
        <f t="shared" si="6"/>
        <v>104.73684210526315</v>
      </c>
      <c r="G59" s="39">
        <v>253</v>
      </c>
      <c r="H59" s="38">
        <f t="shared" si="8"/>
        <v>127.1356783919598</v>
      </c>
      <c r="I59" s="39">
        <v>253</v>
      </c>
      <c r="J59" s="38">
        <f t="shared" si="9"/>
        <v>100</v>
      </c>
    </row>
    <row r="60" spans="1:10" ht="14.25" customHeight="1">
      <c r="A60" s="31" t="s">
        <v>72</v>
      </c>
      <c r="B60" s="39">
        <v>496</v>
      </c>
      <c r="C60" s="39">
        <v>497</v>
      </c>
      <c r="D60" s="38">
        <f t="shared" si="7"/>
        <v>100.2016129032258</v>
      </c>
      <c r="E60" s="39">
        <v>570</v>
      </c>
      <c r="F60" s="38">
        <f t="shared" si="6"/>
        <v>114.6881287726358</v>
      </c>
      <c r="G60" s="39">
        <v>573</v>
      </c>
      <c r="H60" s="38">
        <f t="shared" si="8"/>
        <v>100.52631578947368</v>
      </c>
      <c r="I60" s="39">
        <v>601</v>
      </c>
      <c r="J60" s="38">
        <f t="shared" si="9"/>
        <v>104.88656195462478</v>
      </c>
    </row>
    <row r="61" spans="1:10" ht="14.25" customHeight="1">
      <c r="A61" s="32" t="s">
        <v>67</v>
      </c>
      <c r="B61" s="39">
        <v>116</v>
      </c>
      <c r="C61" s="39">
        <v>117</v>
      </c>
      <c r="D61" s="38">
        <f t="shared" si="7"/>
        <v>100.86206896551724</v>
      </c>
      <c r="E61" s="39">
        <v>119</v>
      </c>
      <c r="F61" s="38">
        <f t="shared" si="6"/>
        <v>101.7094017094017</v>
      </c>
      <c r="G61" s="39">
        <v>121</v>
      </c>
      <c r="H61" s="38">
        <f t="shared" si="8"/>
        <v>101.68067226890756</v>
      </c>
      <c r="I61" s="39">
        <v>123</v>
      </c>
      <c r="J61" s="38">
        <f t="shared" si="9"/>
        <v>101.65289256198346</v>
      </c>
    </row>
    <row r="62" spans="1:10" ht="14.25" customHeight="1">
      <c r="A62" s="32" t="s">
        <v>70</v>
      </c>
      <c r="B62" s="39">
        <v>380</v>
      </c>
      <c r="C62" s="39">
        <v>380</v>
      </c>
      <c r="D62" s="38">
        <f t="shared" si="7"/>
        <v>100</v>
      </c>
      <c r="E62" s="39">
        <v>451</v>
      </c>
      <c r="F62" s="38">
        <f t="shared" si="6"/>
        <v>118.6842105263158</v>
      </c>
      <c r="G62" s="39">
        <v>452</v>
      </c>
      <c r="H62" s="38">
        <f t="shared" si="8"/>
        <v>100.22172949002217</v>
      </c>
      <c r="I62" s="39">
        <v>478</v>
      </c>
      <c r="J62" s="38">
        <f t="shared" si="9"/>
        <v>105.75221238938053</v>
      </c>
    </row>
    <row r="63" spans="1:10" ht="14.25" customHeight="1">
      <c r="A63" s="31" t="s">
        <v>73</v>
      </c>
      <c r="B63" s="39">
        <v>487</v>
      </c>
      <c r="C63" s="39">
        <v>388</v>
      </c>
      <c r="D63" s="38">
        <f t="shared" si="7"/>
        <v>79.67145790554414</v>
      </c>
      <c r="E63" s="39">
        <v>468</v>
      </c>
      <c r="F63" s="38">
        <f t="shared" si="6"/>
        <v>120.61855670103093</v>
      </c>
      <c r="G63" s="39">
        <v>473</v>
      </c>
      <c r="H63" s="38">
        <f t="shared" si="8"/>
        <v>101.06837606837607</v>
      </c>
      <c r="I63" s="39">
        <v>481</v>
      </c>
      <c r="J63" s="38">
        <f t="shared" si="9"/>
        <v>101.69133192389006</v>
      </c>
    </row>
    <row r="64" spans="1:10" ht="14.25" customHeight="1">
      <c r="A64" s="31" t="s">
        <v>74</v>
      </c>
      <c r="B64" s="37">
        <v>6.5</v>
      </c>
      <c r="C64" s="39">
        <v>7.515</v>
      </c>
      <c r="D64" s="38">
        <f t="shared" si="7"/>
        <v>115.61538461538461</v>
      </c>
      <c r="E64" s="37">
        <v>9.392</v>
      </c>
      <c r="F64" s="38">
        <f t="shared" si="6"/>
        <v>124.97671324018629</v>
      </c>
      <c r="G64" s="37">
        <v>10.193</v>
      </c>
      <c r="H64" s="38">
        <f t="shared" si="8"/>
        <v>108.52853492333901</v>
      </c>
      <c r="I64" s="37">
        <v>10.212</v>
      </c>
      <c r="J64" s="38">
        <f t="shared" si="9"/>
        <v>100.18640243304229</v>
      </c>
    </row>
    <row r="65" spans="1:10" ht="16.5" customHeight="1">
      <c r="A65" s="2"/>
      <c r="B65" s="39"/>
      <c r="C65" s="39"/>
      <c r="D65" s="38"/>
      <c r="E65" s="39"/>
      <c r="F65" s="38"/>
      <c r="G65" s="39"/>
      <c r="H65" s="38"/>
      <c r="I65" s="39"/>
      <c r="J65" s="38"/>
    </row>
    <row r="66" spans="1:10" ht="15">
      <c r="A66" s="5" t="s">
        <v>45</v>
      </c>
      <c r="B66" s="18">
        <v>47300</v>
      </c>
      <c r="C66" s="18">
        <v>52100</v>
      </c>
      <c r="D66" s="24">
        <f t="shared" si="7"/>
        <v>110.14799154334038</v>
      </c>
      <c r="E66" s="18">
        <v>57200</v>
      </c>
      <c r="F66" s="24">
        <f t="shared" si="6"/>
        <v>109.78886756238005</v>
      </c>
      <c r="G66" s="18">
        <v>62700</v>
      </c>
      <c r="H66" s="24">
        <f t="shared" si="8"/>
        <v>109.61538461538463</v>
      </c>
      <c r="I66" s="18">
        <v>68200</v>
      </c>
      <c r="J66" s="24">
        <f t="shared" si="9"/>
        <v>108.77192982456141</v>
      </c>
    </row>
    <row r="67" spans="1:10" ht="15">
      <c r="A67" s="5" t="s">
        <v>46</v>
      </c>
      <c r="B67" s="18"/>
      <c r="C67" s="18">
        <v>360</v>
      </c>
      <c r="D67" s="24"/>
      <c r="E67" s="18">
        <v>440</v>
      </c>
      <c r="F67" s="24">
        <f t="shared" si="6"/>
        <v>122.22222222222223</v>
      </c>
      <c r="G67" s="18">
        <v>500</v>
      </c>
      <c r="H67" s="24">
        <f t="shared" si="8"/>
        <v>113.63636363636364</v>
      </c>
      <c r="I67" s="18">
        <v>600</v>
      </c>
      <c r="J67" s="24">
        <f t="shared" si="9"/>
        <v>120</v>
      </c>
    </row>
    <row r="68" spans="1:10" ht="15">
      <c r="A68" s="5" t="s">
        <v>47</v>
      </c>
      <c r="B68" s="18">
        <v>43000</v>
      </c>
      <c r="C68" s="18">
        <v>50300</v>
      </c>
      <c r="D68" s="24">
        <f t="shared" si="7"/>
        <v>116.97674418604652</v>
      </c>
      <c r="E68" s="18">
        <v>56800</v>
      </c>
      <c r="F68" s="24">
        <f t="shared" si="6"/>
        <v>112.92246520874751</v>
      </c>
      <c r="G68" s="18">
        <v>64300</v>
      </c>
      <c r="H68" s="24">
        <f t="shared" si="8"/>
        <v>113.20422535211267</v>
      </c>
      <c r="I68" s="18">
        <v>73000</v>
      </c>
      <c r="J68" s="24">
        <f t="shared" si="9"/>
        <v>113.5303265940902</v>
      </c>
    </row>
    <row r="69" spans="1:10" ht="30.75" customHeight="1">
      <c r="A69" s="5" t="s">
        <v>48</v>
      </c>
      <c r="B69" s="18">
        <v>10100</v>
      </c>
      <c r="C69" s="18">
        <v>28100</v>
      </c>
      <c r="D69" s="24">
        <f t="shared" si="7"/>
        <v>278.2178217821782</v>
      </c>
      <c r="E69" s="18">
        <v>193500</v>
      </c>
      <c r="F69" s="24">
        <f t="shared" si="6"/>
        <v>688.6120996441282</v>
      </c>
      <c r="G69" s="18">
        <v>211700</v>
      </c>
      <c r="H69" s="24">
        <f t="shared" si="8"/>
        <v>109.40568475452197</v>
      </c>
      <c r="I69" s="18">
        <v>232600</v>
      </c>
      <c r="J69" s="24">
        <f t="shared" si="9"/>
        <v>109.8724610297591</v>
      </c>
    </row>
    <row r="70" spans="1:10" ht="30">
      <c r="A70" s="5" t="s">
        <v>51</v>
      </c>
      <c r="B70" s="18">
        <v>7200</v>
      </c>
      <c r="C70" s="18">
        <v>5600</v>
      </c>
      <c r="D70" s="24">
        <f t="shared" si="7"/>
        <v>77.77777777777779</v>
      </c>
      <c r="E70" s="18">
        <v>6000</v>
      </c>
      <c r="F70" s="24">
        <f t="shared" si="6"/>
        <v>107.14285714285714</v>
      </c>
      <c r="G70" s="18">
        <v>7000</v>
      </c>
      <c r="H70" s="24">
        <f t="shared" si="8"/>
        <v>116.66666666666667</v>
      </c>
      <c r="I70" s="18">
        <v>9800</v>
      </c>
      <c r="J70" s="24">
        <f t="shared" si="9"/>
        <v>140</v>
      </c>
    </row>
    <row r="71" spans="1:10" ht="15">
      <c r="A71" s="5"/>
      <c r="B71" s="18"/>
      <c r="C71" s="18"/>
      <c r="D71" s="24"/>
      <c r="E71" s="18"/>
      <c r="F71" s="24"/>
      <c r="G71" s="18"/>
      <c r="H71" s="24"/>
      <c r="I71" s="18"/>
      <c r="J71" s="24"/>
    </row>
    <row r="72" spans="1:10" ht="30">
      <c r="A72" s="21" t="s">
        <v>86</v>
      </c>
      <c r="B72" s="18">
        <v>31</v>
      </c>
      <c r="C72" s="18">
        <v>31</v>
      </c>
      <c r="D72" s="24"/>
      <c r="E72" s="18">
        <v>31</v>
      </c>
      <c r="F72" s="24"/>
      <c r="G72" s="18">
        <v>31</v>
      </c>
      <c r="H72" s="24"/>
      <c r="I72" s="18">
        <v>31</v>
      </c>
      <c r="J72" s="24"/>
    </row>
    <row r="73" spans="1:10" ht="60">
      <c r="A73" s="21" t="s">
        <v>85</v>
      </c>
      <c r="B73" s="18">
        <v>6.1</v>
      </c>
      <c r="C73" s="18">
        <v>6.1</v>
      </c>
      <c r="D73" s="24"/>
      <c r="E73" s="18">
        <v>6.2</v>
      </c>
      <c r="F73" s="24"/>
      <c r="G73" s="18">
        <v>6.3</v>
      </c>
      <c r="H73" s="24"/>
      <c r="I73" s="18">
        <v>6.3</v>
      </c>
      <c r="J73" s="24"/>
    </row>
    <row r="74" spans="1:10" ht="60">
      <c r="A74" s="21" t="s">
        <v>87</v>
      </c>
      <c r="B74" s="18">
        <v>161</v>
      </c>
      <c r="C74" s="18">
        <v>161</v>
      </c>
      <c r="D74" s="24">
        <v>100</v>
      </c>
      <c r="E74" s="18">
        <v>161</v>
      </c>
      <c r="F74" s="24">
        <v>100</v>
      </c>
      <c r="G74" s="18">
        <v>161</v>
      </c>
      <c r="H74" s="24">
        <v>100</v>
      </c>
      <c r="I74" s="18">
        <v>161</v>
      </c>
      <c r="J74" s="24">
        <v>100</v>
      </c>
    </row>
    <row r="75" spans="1:10" ht="16.5" customHeight="1">
      <c r="A75" s="3" t="s">
        <v>3</v>
      </c>
      <c r="B75" s="18"/>
      <c r="C75" s="18"/>
      <c r="D75" s="24"/>
      <c r="E75" s="18"/>
      <c r="F75" s="24"/>
      <c r="G75" s="18"/>
      <c r="H75" s="24"/>
      <c r="I75" s="18"/>
      <c r="J75" s="24"/>
    </row>
    <row r="76" spans="1:10" ht="30">
      <c r="A76" s="2" t="s">
        <v>4</v>
      </c>
      <c r="B76" s="18">
        <v>0.125</v>
      </c>
      <c r="C76" s="18">
        <v>0.125</v>
      </c>
      <c r="D76" s="24">
        <f t="shared" si="7"/>
        <v>100</v>
      </c>
      <c r="E76" s="18">
        <v>0.125</v>
      </c>
      <c r="F76" s="24">
        <f t="shared" si="6"/>
        <v>100</v>
      </c>
      <c r="G76" s="23">
        <v>0.125</v>
      </c>
      <c r="H76" s="24">
        <f t="shared" si="8"/>
        <v>100</v>
      </c>
      <c r="I76" s="18">
        <v>0.125</v>
      </c>
      <c r="J76" s="24">
        <f t="shared" si="9"/>
        <v>100</v>
      </c>
    </row>
    <row r="77" spans="1:10" ht="14.25">
      <c r="A77" s="13" t="s">
        <v>5</v>
      </c>
      <c r="B77" s="18"/>
      <c r="C77" s="18"/>
      <c r="D77" s="24"/>
      <c r="E77" s="18"/>
      <c r="F77" s="24"/>
      <c r="G77" s="18"/>
      <c r="H77" s="24"/>
      <c r="I77" s="18"/>
      <c r="J77" s="24"/>
    </row>
    <row r="78" spans="1:10" ht="15">
      <c r="A78" s="2" t="s">
        <v>6</v>
      </c>
      <c r="B78" s="23">
        <v>0.3</v>
      </c>
      <c r="C78" s="23">
        <v>0.3</v>
      </c>
      <c r="D78" s="24">
        <f t="shared" si="7"/>
        <v>100</v>
      </c>
      <c r="E78" s="23">
        <v>0.33</v>
      </c>
      <c r="F78" s="24">
        <f t="shared" si="6"/>
        <v>110.00000000000001</v>
      </c>
      <c r="G78" s="23">
        <v>0.33</v>
      </c>
      <c r="H78" s="24">
        <f t="shared" si="8"/>
        <v>100</v>
      </c>
      <c r="I78" s="23">
        <v>0.33</v>
      </c>
      <c r="J78" s="24">
        <f t="shared" si="9"/>
        <v>100</v>
      </c>
    </row>
    <row r="79" spans="1:10" ht="45">
      <c r="A79" s="2" t="s">
        <v>7</v>
      </c>
      <c r="B79" s="18">
        <v>100</v>
      </c>
      <c r="C79" s="18">
        <v>100</v>
      </c>
      <c r="D79" s="24"/>
      <c r="E79" s="18">
        <v>100</v>
      </c>
      <c r="F79" s="24"/>
      <c r="G79" s="18">
        <v>100</v>
      </c>
      <c r="H79" s="24"/>
      <c r="I79" s="18">
        <v>100</v>
      </c>
      <c r="J79" s="24"/>
    </row>
    <row r="80" spans="1:10" ht="14.25">
      <c r="A80" s="13" t="s">
        <v>8</v>
      </c>
      <c r="B80" s="18"/>
      <c r="C80" s="18"/>
      <c r="D80" s="24"/>
      <c r="E80" s="18"/>
      <c r="F80" s="24"/>
      <c r="G80" s="18"/>
      <c r="H80" s="24"/>
      <c r="I80" s="18"/>
      <c r="J80" s="24"/>
    </row>
    <row r="81" spans="1:10" ht="30">
      <c r="A81" s="2" t="s">
        <v>9</v>
      </c>
      <c r="B81" s="18">
        <v>1.956</v>
      </c>
      <c r="C81" s="23">
        <v>2</v>
      </c>
      <c r="D81" s="24">
        <f t="shared" si="7"/>
        <v>102.24948875255623</v>
      </c>
      <c r="E81" s="23">
        <v>2.6</v>
      </c>
      <c r="F81" s="24">
        <f t="shared" si="6"/>
        <v>130</v>
      </c>
      <c r="G81" s="23">
        <v>2.8</v>
      </c>
      <c r="H81" s="24">
        <f t="shared" si="8"/>
        <v>107.6923076923077</v>
      </c>
      <c r="I81" s="23">
        <v>2.9</v>
      </c>
      <c r="J81" s="24">
        <f t="shared" si="9"/>
        <v>103.57142857142858</v>
      </c>
    </row>
    <row r="82" spans="1:10" ht="28.5" customHeight="1">
      <c r="A82" s="2" t="s">
        <v>10</v>
      </c>
      <c r="B82" s="18">
        <v>1.956</v>
      </c>
      <c r="C82" s="23">
        <v>2</v>
      </c>
      <c r="D82" s="24">
        <f t="shared" si="7"/>
        <v>102.24948875255623</v>
      </c>
      <c r="E82" s="23">
        <v>2.6</v>
      </c>
      <c r="F82" s="24">
        <f t="shared" si="6"/>
        <v>130</v>
      </c>
      <c r="G82" s="23">
        <v>2.8</v>
      </c>
      <c r="H82" s="24">
        <f t="shared" si="8"/>
        <v>107.6923076923077</v>
      </c>
      <c r="I82" s="23">
        <v>2.9</v>
      </c>
      <c r="J82" s="24">
        <f t="shared" si="9"/>
        <v>103.57142857142858</v>
      </c>
    </row>
    <row r="83" spans="1:10" ht="30">
      <c r="A83" s="2" t="s">
        <v>11</v>
      </c>
      <c r="B83" s="18">
        <v>16</v>
      </c>
      <c r="C83" s="18">
        <v>16.5</v>
      </c>
      <c r="D83" s="24">
        <v>103</v>
      </c>
      <c r="E83" s="18">
        <v>16.6</v>
      </c>
      <c r="F83" s="24">
        <v>101</v>
      </c>
      <c r="G83" s="18">
        <v>16.7</v>
      </c>
      <c r="H83" s="24">
        <v>101</v>
      </c>
      <c r="I83" s="18">
        <v>16.8</v>
      </c>
      <c r="J83" s="24">
        <v>101</v>
      </c>
    </row>
    <row r="84" spans="1:10" ht="28.5">
      <c r="A84" s="13" t="s">
        <v>12</v>
      </c>
      <c r="B84" s="18"/>
      <c r="C84" s="18"/>
      <c r="D84" s="24"/>
      <c r="E84" s="18"/>
      <c r="F84" s="24"/>
      <c r="G84" s="18"/>
      <c r="H84" s="24"/>
      <c r="I84" s="18"/>
      <c r="J84" s="24"/>
    </row>
    <row r="85" spans="1:10" ht="28.5" customHeight="1">
      <c r="A85" s="2" t="s">
        <v>28</v>
      </c>
      <c r="B85" s="18">
        <v>5.3</v>
      </c>
      <c r="C85" s="18">
        <v>5.3</v>
      </c>
      <c r="D85" s="24">
        <f aca="true" t="shared" si="10" ref="D85:D90">C85/B85*100</f>
        <v>100</v>
      </c>
      <c r="E85" s="18">
        <v>5.3</v>
      </c>
      <c r="F85" s="24">
        <f aca="true" t="shared" si="11" ref="F85:F103">E85/C85*100</f>
        <v>100</v>
      </c>
      <c r="G85" s="18">
        <v>5.3</v>
      </c>
      <c r="H85" s="24">
        <f t="shared" si="8"/>
        <v>100</v>
      </c>
      <c r="I85" s="18">
        <v>5.3</v>
      </c>
      <c r="J85" s="24">
        <f t="shared" si="9"/>
        <v>100</v>
      </c>
    </row>
    <row r="86" spans="1:10" ht="15">
      <c r="A86" s="2" t="s">
        <v>19</v>
      </c>
      <c r="B86" s="18">
        <v>0.4</v>
      </c>
      <c r="C86" s="18">
        <v>0.4</v>
      </c>
      <c r="D86" s="24">
        <f t="shared" si="10"/>
        <v>100</v>
      </c>
      <c r="E86" s="18">
        <v>0.4</v>
      </c>
      <c r="F86" s="24">
        <f t="shared" si="11"/>
        <v>100</v>
      </c>
      <c r="G86" s="18">
        <v>0.4</v>
      </c>
      <c r="H86" s="24">
        <f t="shared" si="8"/>
        <v>100</v>
      </c>
      <c r="I86" s="18">
        <v>0.4</v>
      </c>
      <c r="J86" s="24">
        <f t="shared" si="9"/>
        <v>100</v>
      </c>
    </row>
    <row r="87" spans="1:10" ht="16.5" customHeight="1">
      <c r="A87" s="2" t="s">
        <v>20</v>
      </c>
      <c r="B87" s="18">
        <v>0.4</v>
      </c>
      <c r="C87" s="18">
        <v>0.4</v>
      </c>
      <c r="D87" s="24">
        <f t="shared" si="10"/>
        <v>100</v>
      </c>
      <c r="E87" s="18">
        <v>0.4</v>
      </c>
      <c r="F87" s="24">
        <f t="shared" si="11"/>
        <v>100</v>
      </c>
      <c r="G87" s="18">
        <v>0.4</v>
      </c>
      <c r="H87" s="24">
        <f t="shared" si="8"/>
        <v>100</v>
      </c>
      <c r="I87" s="18">
        <v>0.4</v>
      </c>
      <c r="J87" s="24">
        <f t="shared" si="9"/>
        <v>100</v>
      </c>
    </row>
    <row r="88" spans="1:10" ht="30" customHeight="1">
      <c r="A88" s="2" t="s">
        <v>13</v>
      </c>
      <c r="B88" s="18">
        <v>451.4</v>
      </c>
      <c r="C88" s="18">
        <v>596.3</v>
      </c>
      <c r="D88" s="24">
        <f t="shared" si="10"/>
        <v>132.10013291980505</v>
      </c>
      <c r="E88" s="18">
        <v>596.3</v>
      </c>
      <c r="F88" s="24">
        <f t="shared" si="11"/>
        <v>100</v>
      </c>
      <c r="G88" s="18">
        <v>588.2</v>
      </c>
      <c r="H88" s="24">
        <f t="shared" si="8"/>
        <v>98.6416233439544</v>
      </c>
      <c r="I88" s="18">
        <v>580.4</v>
      </c>
      <c r="J88" s="24">
        <f t="shared" si="9"/>
        <v>98.67392043522611</v>
      </c>
    </row>
    <row r="89" spans="1:10" ht="28.5" customHeight="1">
      <c r="A89" s="31" t="s">
        <v>75</v>
      </c>
      <c r="B89" s="18">
        <v>130</v>
      </c>
      <c r="C89" s="18">
        <v>130</v>
      </c>
      <c r="D89" s="24">
        <f t="shared" si="10"/>
        <v>100</v>
      </c>
      <c r="E89" s="18">
        <v>130</v>
      </c>
      <c r="F89" s="24">
        <f t="shared" si="11"/>
        <v>100</v>
      </c>
      <c r="G89" s="18">
        <v>130</v>
      </c>
      <c r="H89" s="24">
        <f t="shared" si="8"/>
        <v>100</v>
      </c>
      <c r="I89" s="18">
        <v>130</v>
      </c>
      <c r="J89" s="24">
        <f t="shared" si="9"/>
        <v>100</v>
      </c>
    </row>
    <row r="90" spans="1:10" ht="30" customHeight="1">
      <c r="A90" s="31" t="s">
        <v>61</v>
      </c>
      <c r="B90" s="18">
        <v>4155.5</v>
      </c>
      <c r="C90" s="24">
        <v>4144</v>
      </c>
      <c r="D90" s="24">
        <f t="shared" si="10"/>
        <v>99.72325833233064</v>
      </c>
      <c r="E90" s="18">
        <v>4139.5</v>
      </c>
      <c r="F90" s="24">
        <f t="shared" si="11"/>
        <v>99.89140926640927</v>
      </c>
      <c r="G90" s="18">
        <v>4133.4</v>
      </c>
      <c r="H90" s="24">
        <f t="shared" si="8"/>
        <v>99.85263920763376</v>
      </c>
      <c r="I90" s="18">
        <v>4128.1</v>
      </c>
      <c r="J90" s="24">
        <f t="shared" si="9"/>
        <v>99.87177626167322</v>
      </c>
    </row>
    <row r="91" spans="1:10" ht="21" customHeight="1">
      <c r="A91" s="31" t="s">
        <v>76</v>
      </c>
      <c r="B91" s="18">
        <v>19</v>
      </c>
      <c r="C91" s="18">
        <v>20</v>
      </c>
      <c r="D91" s="24"/>
      <c r="E91" s="18">
        <v>21</v>
      </c>
      <c r="F91" s="24"/>
      <c r="G91" s="18">
        <v>22</v>
      </c>
      <c r="H91" s="24"/>
      <c r="I91" s="18">
        <v>23</v>
      </c>
      <c r="J91" s="24"/>
    </row>
    <row r="92" spans="1:10" ht="28.5">
      <c r="A92" s="3" t="s">
        <v>21</v>
      </c>
      <c r="B92" s="18">
        <v>181</v>
      </c>
      <c r="C92" s="18">
        <v>181</v>
      </c>
      <c r="D92" s="24">
        <f>C92/B92*100</f>
        <v>100</v>
      </c>
      <c r="E92" s="18">
        <v>183</v>
      </c>
      <c r="F92" s="24">
        <f t="shared" si="11"/>
        <v>101.10497237569061</v>
      </c>
      <c r="G92" s="18">
        <v>184</v>
      </c>
      <c r="H92" s="24">
        <f t="shared" si="8"/>
        <v>100.5464480874317</v>
      </c>
      <c r="I92" s="18">
        <v>186</v>
      </c>
      <c r="J92" s="24">
        <f t="shared" si="9"/>
        <v>101.08695652173914</v>
      </c>
    </row>
    <row r="93" spans="1:10" ht="28.5" customHeight="1">
      <c r="A93" s="14" t="s">
        <v>52</v>
      </c>
      <c r="B93" s="18">
        <v>8</v>
      </c>
      <c r="C93" s="18">
        <v>8</v>
      </c>
      <c r="D93" s="24">
        <f>C93/B93*100</f>
        <v>100</v>
      </c>
      <c r="E93" s="18">
        <v>8</v>
      </c>
      <c r="F93" s="24">
        <f t="shared" si="11"/>
        <v>100</v>
      </c>
      <c r="G93" s="18">
        <v>8</v>
      </c>
      <c r="H93" s="24">
        <f t="shared" si="8"/>
        <v>100</v>
      </c>
      <c r="I93" s="18">
        <v>8</v>
      </c>
      <c r="J93" s="24">
        <f t="shared" si="9"/>
        <v>100</v>
      </c>
    </row>
    <row r="94" spans="1:10" ht="27.75" customHeight="1">
      <c r="A94" s="14" t="s">
        <v>53</v>
      </c>
      <c r="B94" s="18">
        <v>34</v>
      </c>
      <c r="C94" s="18">
        <v>34</v>
      </c>
      <c r="D94" s="24">
        <v>100</v>
      </c>
      <c r="E94" s="18">
        <v>35</v>
      </c>
      <c r="F94" s="24">
        <v>103</v>
      </c>
      <c r="G94" s="18">
        <v>35</v>
      </c>
      <c r="H94" s="24">
        <v>103</v>
      </c>
      <c r="I94" s="18">
        <v>36</v>
      </c>
      <c r="J94" s="24">
        <v>103</v>
      </c>
    </row>
    <row r="95" spans="1:10" ht="15">
      <c r="A95" s="32" t="s">
        <v>88</v>
      </c>
      <c r="B95" s="18">
        <v>139</v>
      </c>
      <c r="C95" s="18">
        <v>139</v>
      </c>
      <c r="D95" s="24">
        <f>C95/B95*100</f>
        <v>100</v>
      </c>
      <c r="E95" s="18">
        <v>140</v>
      </c>
      <c r="F95" s="24">
        <f t="shared" si="11"/>
        <v>100.71942446043165</v>
      </c>
      <c r="G95" s="18">
        <v>141</v>
      </c>
      <c r="H95" s="24">
        <f t="shared" si="8"/>
        <v>100.71428571428571</v>
      </c>
      <c r="I95" s="18">
        <v>142</v>
      </c>
      <c r="J95" s="24">
        <f t="shared" si="9"/>
        <v>100.70921985815602</v>
      </c>
    </row>
    <row r="96" spans="1:10" ht="14.25">
      <c r="A96" s="34" t="s">
        <v>54</v>
      </c>
      <c r="B96" s="18"/>
      <c r="C96" s="18"/>
      <c r="D96" s="24"/>
      <c r="E96" s="18"/>
      <c r="F96" s="24"/>
      <c r="G96" s="18"/>
      <c r="H96" s="24"/>
      <c r="I96" s="18"/>
      <c r="J96" s="24"/>
    </row>
    <row r="97" spans="1:10" ht="15">
      <c r="A97" s="31" t="s">
        <v>55</v>
      </c>
      <c r="B97" s="18">
        <v>45</v>
      </c>
      <c r="C97" s="18">
        <v>50</v>
      </c>
      <c r="D97" s="24">
        <v>111</v>
      </c>
      <c r="E97" s="18">
        <v>50</v>
      </c>
      <c r="F97" s="24">
        <v>104</v>
      </c>
      <c r="G97" s="18">
        <v>52</v>
      </c>
      <c r="H97" s="24">
        <v>100</v>
      </c>
      <c r="I97" s="18">
        <v>55</v>
      </c>
      <c r="J97" s="24">
        <v>106</v>
      </c>
    </row>
    <row r="98" spans="1:10" ht="15">
      <c r="A98" s="31" t="s">
        <v>56</v>
      </c>
      <c r="B98" s="18">
        <v>30</v>
      </c>
      <c r="C98" s="18">
        <v>30</v>
      </c>
      <c r="D98" s="24">
        <v>100</v>
      </c>
      <c r="E98" s="18">
        <v>31</v>
      </c>
      <c r="F98" s="24">
        <v>104</v>
      </c>
      <c r="G98" s="18">
        <v>33</v>
      </c>
      <c r="H98" s="24">
        <v>107</v>
      </c>
      <c r="I98" s="18">
        <v>35</v>
      </c>
      <c r="J98" s="24">
        <v>106</v>
      </c>
    </row>
    <row r="99" spans="1:10" ht="15.75" customHeight="1">
      <c r="A99" s="31" t="s">
        <v>59</v>
      </c>
      <c r="B99" s="18">
        <v>73.1</v>
      </c>
      <c r="C99" s="18">
        <v>73.1</v>
      </c>
      <c r="D99" s="24">
        <v>100</v>
      </c>
      <c r="E99" s="18">
        <v>73.1</v>
      </c>
      <c r="F99" s="24">
        <v>100</v>
      </c>
      <c r="G99" s="18">
        <v>73.1</v>
      </c>
      <c r="H99" s="24">
        <v>100</v>
      </c>
      <c r="I99" s="18">
        <v>73.1</v>
      </c>
      <c r="J99" s="24">
        <v>100</v>
      </c>
    </row>
    <row r="100" spans="1:10" ht="15">
      <c r="A100" s="32" t="s">
        <v>84</v>
      </c>
      <c r="B100" s="18">
        <v>73.1</v>
      </c>
      <c r="C100" s="18">
        <v>73.1</v>
      </c>
      <c r="D100" s="24">
        <v>100</v>
      </c>
      <c r="E100" s="18">
        <v>73.1</v>
      </c>
      <c r="F100" s="24">
        <v>100</v>
      </c>
      <c r="G100" s="18">
        <v>73.1</v>
      </c>
      <c r="H100" s="24">
        <v>100</v>
      </c>
      <c r="I100" s="18">
        <v>73.1</v>
      </c>
      <c r="J100" s="24">
        <v>100</v>
      </c>
    </row>
    <row r="101" spans="1:10" ht="30">
      <c r="A101" s="33" t="s">
        <v>57</v>
      </c>
      <c r="B101" s="18">
        <v>77</v>
      </c>
      <c r="C101" s="18">
        <v>78</v>
      </c>
      <c r="D101" s="24"/>
      <c r="E101" s="18">
        <v>83</v>
      </c>
      <c r="F101" s="24"/>
      <c r="G101" s="18">
        <v>90</v>
      </c>
      <c r="H101" s="24"/>
      <c r="I101" s="18">
        <v>95</v>
      </c>
      <c r="J101" s="24"/>
    </row>
    <row r="102" spans="1:10" ht="30">
      <c r="A102" s="33" t="s">
        <v>62</v>
      </c>
      <c r="B102" s="18">
        <v>78.3</v>
      </c>
      <c r="C102" s="18">
        <v>78.1</v>
      </c>
      <c r="D102" s="24">
        <f>C102/B102*100</f>
        <v>99.74457215836526</v>
      </c>
      <c r="E102" s="18">
        <v>84.8</v>
      </c>
      <c r="F102" s="24">
        <f t="shared" si="11"/>
        <v>108.57874519846351</v>
      </c>
      <c r="G102" s="18">
        <v>89.3</v>
      </c>
      <c r="H102" s="24">
        <f>G102/E102*100</f>
        <v>105.3066037735849</v>
      </c>
      <c r="I102" s="18">
        <v>95.6</v>
      </c>
      <c r="J102" s="24">
        <f>I102/G102*100</f>
        <v>107.05487122060471</v>
      </c>
    </row>
    <row r="103" spans="1:10" ht="30">
      <c r="A103" s="33" t="s">
        <v>63</v>
      </c>
      <c r="B103" s="18">
        <v>10.7</v>
      </c>
      <c r="C103" s="18">
        <v>10.7</v>
      </c>
      <c r="D103" s="24">
        <f>C103/B103*100</f>
        <v>100</v>
      </c>
      <c r="E103" s="18">
        <v>16</v>
      </c>
      <c r="F103" s="24">
        <f t="shared" si="11"/>
        <v>149.53271028037386</v>
      </c>
      <c r="G103" s="18">
        <v>21.3</v>
      </c>
      <c r="H103" s="24">
        <f>G103/E103*100</f>
        <v>133.125</v>
      </c>
      <c r="I103" s="18">
        <v>21.2</v>
      </c>
      <c r="J103" s="24">
        <f>I103/G103*100</f>
        <v>99.53051643192488</v>
      </c>
    </row>
    <row r="104" spans="1:10" ht="14.25">
      <c r="A104" s="36" t="s">
        <v>58</v>
      </c>
      <c r="B104" s="18"/>
      <c r="C104" s="18"/>
      <c r="D104" s="24"/>
      <c r="E104" s="18"/>
      <c r="F104" s="24"/>
      <c r="G104" s="18"/>
      <c r="H104" s="24"/>
      <c r="I104" s="18"/>
      <c r="J104" s="24"/>
    </row>
    <row r="105" spans="1:10" ht="45">
      <c r="A105" s="31" t="s">
        <v>60</v>
      </c>
      <c r="B105" s="18">
        <v>5</v>
      </c>
      <c r="C105" s="18">
        <v>5</v>
      </c>
      <c r="D105" s="24"/>
      <c r="E105" s="18">
        <v>5</v>
      </c>
      <c r="F105" s="24"/>
      <c r="G105" s="18">
        <v>5</v>
      </c>
      <c r="H105" s="24"/>
      <c r="I105" s="18">
        <v>4</v>
      </c>
      <c r="J105" s="24"/>
    </row>
    <row r="107" ht="15">
      <c r="A107" s="11"/>
    </row>
  </sheetData>
  <sheetProtection/>
  <mergeCells count="10">
    <mergeCell ref="F1:J1"/>
    <mergeCell ref="F2:J2"/>
    <mergeCell ref="F3:J3"/>
    <mergeCell ref="H7:H8"/>
    <mergeCell ref="J7:J8"/>
    <mergeCell ref="A5:J5"/>
    <mergeCell ref="A4:F4"/>
    <mergeCell ref="A7:A8"/>
    <mergeCell ref="D7:D8"/>
    <mergeCell ref="F7:F8"/>
  </mergeCells>
  <printOptions horizontalCentered="1"/>
  <pageMargins left="0.2755905511811024" right="0" top="0.5905511811023623" bottom="0.787401574803149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Admin</cp:lastModifiedBy>
  <cp:lastPrinted>2011-05-06T06:54:35Z</cp:lastPrinted>
  <dcterms:created xsi:type="dcterms:W3CDTF">2006-05-06T07:58:30Z</dcterms:created>
  <dcterms:modified xsi:type="dcterms:W3CDTF">2011-05-06T06:55:18Z</dcterms:modified>
  <cp:category/>
  <cp:version/>
  <cp:contentType/>
  <cp:contentStatus/>
</cp:coreProperties>
</file>